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พลสงคราม\3.แบบสรุปผลการจัดซื้อจัดจ้างประจำเดือน ลงทุกเดือน\2568\1. เม.ย.68\"/>
    </mc:Choice>
  </mc:AlternateContent>
  <xr:revisionPtr revIDLastSave="0" documentId="13_ncr:1_{6FE34834-E4E4-44DE-BB4F-3BF7CFFBDEF8}" xr6:coauthVersionLast="46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M19" i="1"/>
  <c r="N18" i="1"/>
  <c r="M18" i="1"/>
  <c r="N17" i="1"/>
  <c r="M17" i="1"/>
  <c r="N16" i="1"/>
  <c r="M16" i="1"/>
  <c r="N15" i="1"/>
  <c r="M15" i="1"/>
  <c r="N12" i="1"/>
  <c r="M12" i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N2" i="1"/>
  <c r="M2" i="1"/>
</calcChain>
</file>

<file path=xl/sharedStrings.xml><?xml version="1.0" encoding="utf-8"?>
<sst xmlns="http://schemas.openxmlformats.org/spreadsheetml/2006/main" count="253" uniqueCount="92">
  <si>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</si>
  <si>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</si>
  <si>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</si>
  <si>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</si>
  <si>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</si>
  <si>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</si>
  <si>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</si>
  <si>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</si>
  <si>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</si>
  <si>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</si>
  <si>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</si>
  <si>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</si>
  <si>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</si>
  <si>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</si>
  <si>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</si>
  <si>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</si>
  <si>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</si>
  <si>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</si>
  <si>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</si>
  <si>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</si>
  <si>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</si>
  <si>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</si>
  <si>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</si>
  <si>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</si>
  <si>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</si>
  <si>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</si>
  <si>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</si>
  <si>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</si>
  <si>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</si>
  <si>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</si>
  <si>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</si>
  <si>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</si>
  <si>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</si>
  <si>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</si>
  <si>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</si>
  <si>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</si>
  <si>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</si>
  <si>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</si>
  <si>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</si>
  <si>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</si>
  <si>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</si>
  <si>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</si>
  <si>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</si>
  <si>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</si>
  <si>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</si>
  <si>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</si>
  <si>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</si>
  <si>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</si>
  <si>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</si>
  <si>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</si>
  <si>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</si>
  <si>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</si>
  <si>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</si>
  <si>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</si>
  <si>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</si>
  <si>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นครราชสีมา</t>
  </si>
  <si>
    <t>มหาดไทย</t>
  </si>
  <si>
    <t>เงินรายได้</t>
  </si>
  <si>
    <t>สิ้นสุดระยะสัญญา</t>
  </si>
  <si>
    <t>วิธีเฉพาะเจาะจง</t>
  </si>
  <si>
    <t>องค์การบริหารส่วนตำบลพลวงคราม</t>
  </si>
  <si>
    <t>โนนสูง</t>
  </si>
  <si>
    <t>องค์การบริหารส่วนตำบลพลสงคราม</t>
  </si>
  <si>
    <t>จ้างซ่อมแซมรถยนต์ หมายเลขทะเบียน งฉ 8549 นม</t>
  </si>
  <si>
    <t>ห้างหุ้นส่วนจำกัด โตโยต้าโคราช 1988 ผู้จำหน่ายโตโยต้า</t>
  </si>
  <si>
    <t>จ้างเหมาซ่อมแซมเครื่องสูบน้ำช้างน้อย หมายเลขครุภัณฑ์ ๑๐๕๕-๔๙-๐๐๐๕</t>
  </si>
  <si>
    <t>อู่สำฤทธิ์ การช่าง </t>
  </si>
  <si>
    <t>บริษัท โตโยต้าทองรวยสีมา จำกัด</t>
  </si>
  <si>
    <t>จ้างเหมาเปลี่ยนแบตเตอรี่รถยนต์ส่วนกลาง ทะเบียน งฉ ๘๕๔๙ นม</t>
  </si>
  <si>
    <t>บริษัท ภัทรกิจ 1995 จำกัด</t>
  </si>
  <si>
    <t>อนุพรซันหนี่น</t>
  </si>
  <si>
    <t>จัดซื้อน้ำดื่มและน้ำแข็ง โครงการประเพณีสงกรานต์</t>
  </si>
  <si>
    <t>จัดซื้อยางรถยนต์ส่วนกลาง รถพยาบาล (EMS) ทะเบียน ขต ๘๓๑๓ นม.</t>
  </si>
  <si>
    <t>จัดซื้อวัสดุก่อสร้าง ท่อระบายน้ำห้องน้ำ ศพด.มะรุม-ดอนแฝก</t>
  </si>
  <si>
    <t>จัดซื้อน้ำดื่มชนิดถัง ศพด.บ้านมะรุม-ดอนแฝก </t>
  </si>
  <si>
    <t>จัดซื้อวัสดุงานบ้านงานครัว </t>
  </si>
  <si>
    <t>จัดซื้อน้ำดื่มและน้ำแข็ง โครงการตั้งจุดตรวจจุดบริการประชาชน</t>
  </si>
  <si>
    <t>จ้างเหมาทำป้ายประชาสัมพันธ์ตั้งจุดตรวจและจุดบริการ</t>
  </si>
  <si>
    <t>โฟกัส อิงค์เจ็ด</t>
  </si>
  <si>
    <t>จ้างเหมาประกอบอาหารกลางวัน โครงการประเพณีสงกรานต์</t>
  </si>
  <si>
    <t>นางสมหมาย  นามกลาง</t>
  </si>
  <si>
    <t>จ้างเหมาจัดทำป้ายไวนิล โครงการประเพณีสงกรานต์</t>
  </si>
  <si>
    <t>จ้างเหมาจัดทำดอกไม้ตกแต่งสถานที่ โครงการประเพณีสงกรานต์</t>
  </si>
  <si>
    <t>นางสุคนธ์  เกยด่านกลาง</t>
  </si>
  <si>
    <t>ร้านเจิดจ้าศึกษาภัณฑ์</t>
  </si>
  <si>
    <t>จ้างก่อสร้างโครงการก่อสร้างถนนหินคลุกบ้านหนองหัวแรด หมู่ 6</t>
  </si>
  <si>
    <t>ห้างหุ้นส่วนจำกัด เอสพีเอส ก่อสร้าง 2022</t>
  </si>
  <si>
    <t>อยู่ระหว่างระยะสัญญา</t>
  </si>
  <si>
    <t>จ้างก่อสร้างโครงการก่อสร้างถนนหินคลุกบ้านสะเพลง หมู่ 1</t>
  </si>
  <si>
    <t>จ้างเหมาซ่อมแซมรถยนต์หมายเลขทะเบียน งษ 6764 นม</t>
  </si>
  <si>
    <t>จ้างเหมาซ่อมแซมเครื่องตัดหญ้า</t>
  </si>
  <si>
    <t>นายพงษ์พิสิทธิ์  โลสันเทียะ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</si>
</sst>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2"/>
      <name val="TH Sarabun New"/>
      <family val="2"/>
    </font>
    <font>
      <sz val="12"/>
      <name val="TH SarabunIT๙"/>
      <family val="2"/>
    </font>
    <font>
      <sz val="16"/>
      <name val="TH Sarabun New"/>
      <family val="2"/>
    </font>
    <font>
      <sz val="16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9" fillId="0" borderId="0" xfId="0" applyFont="1"/>
    <xf numFmtId="187" fontId="8" fillId="0" borderId="0" xfId="1" applyFont="1" applyBorder="1"/>
    <xf numFmtId="43" fontId="8" fillId="0" borderId="0" xfId="0" applyNumberFormat="1" applyFont="1"/>
    <xf numFmtId="187" fontId="10" fillId="0" borderId="0" xfId="1" applyFont="1" applyBorder="1"/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87" fontId="1" fillId="0" borderId="0" xfId="1" applyFont="1" applyBorder="1"/>
    <xf numFmtId="0" fontId="5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/>
    <xf numFmtId="187" fontId="11" fillId="0" borderId="0" xfId="1" applyFont="1" applyBorder="1"/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>
      <alignment horizontal="center"/>
    </xf>
    <xf numFmtId="0" fontId="1" fillId="2" borderId="0" xfId="0" applyFont="1" applyFill="1"/>
    <xf numFmtId="187" fontId="1" fillId="2" borderId="0" xfId="1" applyFont="1" applyFill="1" applyBorder="1"/>
    <xf numFmtId="0" fontId="1" fillId="2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/>
    <xf numFmtId="0" fontId="16" fillId="0" borderId="0" xfId="0" applyFont="1"/>
    <xf numFmtId="187" fontId="17" fillId="0" borderId="0" xfId="1" applyFont="1" applyBorder="1"/>
    <xf numFmtId="62" fontId="15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5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5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5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C21" sqref="C2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2568</v>
      </c>
      <c r="C2" s="2" t="s">
        <v>60</v>
      </c>
      <c r="D2" s="2" t="s">
        <v>61</v>
      </c>
      <c r="E2" s="2" t="s">
        <v>55</v>
      </c>
      <c r="F2" s="2" t="s">
        <v>56</v>
      </c>
      <c r="G2" s="2" t="s">
        <v>62</v>
      </c>
      <c r="H2" s="1" t="s">
        <v>63</v>
      </c>
      <c r="I2" s="48">
        <v>642</v>
      </c>
      <c r="J2" s="30" t="s">
        <v>57</v>
      </c>
      <c r="K2" s="31" t="s">
        <v>58</v>
      </c>
      <c r="L2" s="21" t="s">
        <v>59</v>
      </c>
      <c r="M2" s="32">
        <f>Table1[[#This Row],[วงเงินงบประมาณที่ได้รับจัดสรร (บาท)]]</f>
        <v>642</v>
      </c>
      <c r="N2" s="32">
        <f>Table1[[#This Row],[ราคากลาง (บาท)]]</f>
        <v>642</v>
      </c>
      <c r="O2" s="42" t="s">
        <v>64</v>
      </c>
      <c r="P2" s="19">
        <v>68049005836</v>
      </c>
    </row>
    <row r="3" spans="1:16" x14ac:dyDescent="0.55000000000000004">
      <c r="A3" s="2">
        <v>2</v>
      </c>
      <c r="B3" s="2">
        <v>2568</v>
      </c>
      <c r="C3" s="2" t="s">
        <v>60</v>
      </c>
      <c r="D3" s="2" t="s">
        <v>61</v>
      </c>
      <c r="E3" s="2" t="s">
        <v>55</v>
      </c>
      <c r="F3" s="2" t="s">
        <v>56</v>
      </c>
      <c r="G3" s="2" t="s">
        <v>62</v>
      </c>
      <c r="H3" s="43" t="s">
        <v>65</v>
      </c>
      <c r="I3" s="48">
        <v>21715</v>
      </c>
      <c r="J3" s="30" t="s">
        <v>57</v>
      </c>
      <c r="K3" s="31" t="s">
        <v>58</v>
      </c>
      <c r="L3" s="21" t="s">
        <v>59</v>
      </c>
      <c r="M3" s="32">
        <f>Table1[[#This Row],[วงเงินงบประมาณที่ได้รับจัดสรร (บาท)]]</f>
        <v>21715</v>
      </c>
      <c r="N3" s="32">
        <f>Table1[[#This Row],[ราคากลาง (บาท)]]</f>
        <v>21715</v>
      </c>
      <c r="O3" s="45" t="s">
        <v>66</v>
      </c>
      <c r="P3" s="19">
        <v>68049099087</v>
      </c>
    </row>
    <row r="4" spans="1:16" x14ac:dyDescent="0.55000000000000004">
      <c r="A4" s="2">
        <v>3</v>
      </c>
      <c r="B4" s="2">
        <v>2568</v>
      </c>
      <c r="C4" s="2" t="s">
        <v>60</v>
      </c>
      <c r="D4" s="2" t="s">
        <v>61</v>
      </c>
      <c r="E4" s="2" t="s">
        <v>55</v>
      </c>
      <c r="F4" s="2" t="s">
        <v>56</v>
      </c>
      <c r="G4" s="2" t="s">
        <v>62</v>
      </c>
      <c r="H4" s="46" t="s">
        <v>72</v>
      </c>
      <c r="I4" s="48">
        <v>10169.99</v>
      </c>
      <c r="J4" s="30" t="s">
        <v>57</v>
      </c>
      <c r="K4" s="31" t="s">
        <v>58</v>
      </c>
      <c r="L4" s="21" t="s">
        <v>59</v>
      </c>
      <c r="M4" s="32">
        <f>Table1[[#This Row],[วงเงินงบประมาณที่ได้รับจัดสรร (บาท)]]</f>
        <v>10169.99</v>
      </c>
      <c r="N4" s="32">
        <f>Table1[[#This Row],[ราคากลาง (บาท)]]</f>
        <v>10169.99</v>
      </c>
      <c r="O4" s="45" t="s">
        <v>67</v>
      </c>
      <c r="P4" s="19">
        <v>68049081975</v>
      </c>
    </row>
    <row r="5" spans="1:16" x14ac:dyDescent="0.55000000000000004">
      <c r="A5" s="2">
        <v>4</v>
      </c>
      <c r="B5" s="2">
        <v>2568</v>
      </c>
      <c r="C5" s="2" t="s">
        <v>60</v>
      </c>
      <c r="D5" s="2" t="s">
        <v>61</v>
      </c>
      <c r="E5" s="2" t="s">
        <v>55</v>
      </c>
      <c r="F5" s="2" t="s">
        <v>56</v>
      </c>
      <c r="G5" s="2" t="s">
        <v>62</v>
      </c>
      <c r="H5" s="47" t="s">
        <v>68</v>
      </c>
      <c r="I5" s="49">
        <v>2814</v>
      </c>
      <c r="J5" s="30" t="s">
        <v>57</v>
      </c>
      <c r="K5" s="31" t="s">
        <v>58</v>
      </c>
      <c r="L5" s="21" t="s">
        <v>59</v>
      </c>
      <c r="M5" s="32">
        <f>Table1[[#This Row],[วงเงินงบประมาณที่ได้รับจัดสรร (บาท)]]</f>
        <v>2814</v>
      </c>
      <c r="N5" s="32">
        <f>Table1[[#This Row],[ราคากลาง (บาท)]]</f>
        <v>2814</v>
      </c>
      <c r="O5" s="45" t="s">
        <v>67</v>
      </c>
      <c r="P5" s="19">
        <v>68049121536</v>
      </c>
    </row>
    <row r="6" spans="1:16" x14ac:dyDescent="0.55000000000000004">
      <c r="A6" s="2">
        <v>5</v>
      </c>
      <c r="B6" s="2">
        <v>2568</v>
      </c>
      <c r="C6" s="2" t="s">
        <v>60</v>
      </c>
      <c r="D6" s="2" t="s">
        <v>61</v>
      </c>
      <c r="E6" s="2" t="s">
        <v>55</v>
      </c>
      <c r="F6" s="2" t="s">
        <v>56</v>
      </c>
      <c r="G6" s="2" t="s">
        <v>62</v>
      </c>
      <c r="H6" s="45" t="s">
        <v>73</v>
      </c>
      <c r="I6" s="49">
        <v>2825</v>
      </c>
      <c r="J6" s="30" t="s">
        <v>57</v>
      </c>
      <c r="K6" s="31" t="s">
        <v>58</v>
      </c>
      <c r="L6" s="21" t="s">
        <v>59</v>
      </c>
      <c r="M6" s="32">
        <f>Table1[[#This Row],[วงเงินงบประมาณที่ได้รับจัดสรร (บาท)]]</f>
        <v>2825</v>
      </c>
      <c r="N6" s="32">
        <f>Table1[[#This Row],[ราคากลาง (บาท)]]</f>
        <v>2825</v>
      </c>
      <c r="O6" s="44" t="s">
        <v>69</v>
      </c>
      <c r="P6" s="19">
        <v>68049138589</v>
      </c>
    </row>
    <row r="7" spans="1:16" x14ac:dyDescent="0.55000000000000004">
      <c r="A7" s="2">
        <v>6</v>
      </c>
      <c r="B7" s="2">
        <v>2568</v>
      </c>
      <c r="C7" s="2" t="s">
        <v>60</v>
      </c>
      <c r="D7" s="2" t="s">
        <v>61</v>
      </c>
      <c r="E7" s="2" t="s">
        <v>55</v>
      </c>
      <c r="F7" s="2" t="s">
        <v>56</v>
      </c>
      <c r="G7" s="2" t="s">
        <v>62</v>
      </c>
      <c r="H7" s="45" t="s">
        <v>74</v>
      </c>
      <c r="I7" s="48">
        <v>120</v>
      </c>
      <c r="J7" s="30" t="s">
        <v>57</v>
      </c>
      <c r="K7" s="31" t="s">
        <v>58</v>
      </c>
      <c r="L7" s="21" t="s">
        <v>59</v>
      </c>
      <c r="M7" s="32">
        <f>Table1[[#This Row],[วงเงินงบประมาณที่ได้รับจัดสรร (บาท)]]</f>
        <v>120</v>
      </c>
      <c r="N7" s="32">
        <f>Table1[[#This Row],[ราคากลาง (บาท)]]</f>
        <v>120</v>
      </c>
      <c r="O7" s="44" t="s">
        <v>70</v>
      </c>
      <c r="P7" s="19">
        <v>68049132809</v>
      </c>
    </row>
    <row r="8" spans="1:16" x14ac:dyDescent="0.55000000000000004">
      <c r="A8" s="2">
        <v>7</v>
      </c>
      <c r="B8" s="2">
        <v>2568</v>
      </c>
      <c r="C8" s="2" t="s">
        <v>60</v>
      </c>
      <c r="D8" s="2" t="s">
        <v>61</v>
      </c>
      <c r="E8" s="2" t="s">
        <v>55</v>
      </c>
      <c r="F8" s="2" t="s">
        <v>56</v>
      </c>
      <c r="G8" s="2" t="s">
        <v>62</v>
      </c>
      <c r="H8" s="51" t="s">
        <v>75</v>
      </c>
      <c r="I8" s="49">
        <v>4480</v>
      </c>
      <c r="J8" s="30" t="s">
        <v>57</v>
      </c>
      <c r="K8" s="31" t="s">
        <v>58</v>
      </c>
      <c r="L8" s="21" t="s">
        <v>59</v>
      </c>
      <c r="M8" s="32">
        <f>Table1[[#This Row],[วงเงินงบประมาณที่ได้รับจัดสรร (บาท)]]</f>
        <v>4480</v>
      </c>
      <c r="N8" s="32">
        <f>Table1[[#This Row],[ราคากลาง (บาท)]]</f>
        <v>4480</v>
      </c>
      <c r="O8" s="44" t="s">
        <v>84</v>
      </c>
      <c r="P8" s="19">
        <v>68049125798</v>
      </c>
    </row>
    <row r="9" spans="1:16" x14ac:dyDescent="0.55000000000000004">
      <c r="A9" s="2">
        <v>8</v>
      </c>
      <c r="B9" s="2">
        <v>2568</v>
      </c>
      <c r="C9" s="2" t="s">
        <v>60</v>
      </c>
      <c r="D9" s="2" t="s">
        <v>61</v>
      </c>
      <c r="E9" s="2" t="s">
        <v>55</v>
      </c>
      <c r="F9" s="2" t="s">
        <v>56</v>
      </c>
      <c r="G9" s="2" t="s">
        <v>62</v>
      </c>
      <c r="H9" s="1" t="s">
        <v>76</v>
      </c>
      <c r="I9" s="48">
        <v>3925</v>
      </c>
      <c r="J9" s="30" t="s">
        <v>57</v>
      </c>
      <c r="K9" s="31" t="s">
        <v>58</v>
      </c>
      <c r="L9" s="21" t="s">
        <v>59</v>
      </c>
      <c r="M9" s="32">
        <v>3925</v>
      </c>
      <c r="N9" s="32">
        <v>3925</v>
      </c>
      <c r="O9" s="44" t="s">
        <v>70</v>
      </c>
      <c r="P9" s="19">
        <v>68049119379</v>
      </c>
    </row>
    <row r="10" spans="1:16" x14ac:dyDescent="0.55000000000000004">
      <c r="A10" s="2">
        <v>9</v>
      </c>
      <c r="B10" s="2">
        <v>2568</v>
      </c>
      <c r="C10" s="2" t="s">
        <v>60</v>
      </c>
      <c r="D10" s="2" t="s">
        <v>61</v>
      </c>
      <c r="E10" s="2" t="s">
        <v>55</v>
      </c>
      <c r="F10" s="2" t="s">
        <v>56</v>
      </c>
      <c r="G10" s="2" t="s">
        <v>62</v>
      </c>
      <c r="H10" s="1" t="s">
        <v>71</v>
      </c>
      <c r="I10" s="48">
        <v>8300</v>
      </c>
      <c r="J10" s="30" t="s">
        <v>57</v>
      </c>
      <c r="K10" s="31" t="s">
        <v>58</v>
      </c>
      <c r="L10" s="21" t="s">
        <v>59</v>
      </c>
      <c r="M10" s="32">
        <v>8300</v>
      </c>
      <c r="N10" s="32">
        <v>8300</v>
      </c>
      <c r="O10" s="44" t="s">
        <v>70</v>
      </c>
      <c r="P10" s="19">
        <v>68049183553</v>
      </c>
    </row>
    <row r="11" spans="1:16" x14ac:dyDescent="0.55000000000000004">
      <c r="A11" s="2">
        <v>10</v>
      </c>
      <c r="B11" s="2">
        <v>2568</v>
      </c>
      <c r="C11" s="2" t="s">
        <v>60</v>
      </c>
      <c r="D11" s="2" t="s">
        <v>61</v>
      </c>
      <c r="E11" s="2" t="s">
        <v>55</v>
      </c>
      <c r="F11" s="2" t="s">
        <v>56</v>
      </c>
      <c r="G11" s="2" t="s">
        <v>62</v>
      </c>
      <c r="H11" s="1" t="s">
        <v>77</v>
      </c>
      <c r="I11" s="48">
        <v>9186</v>
      </c>
      <c r="J11" s="30" t="s">
        <v>57</v>
      </c>
      <c r="K11" s="31" t="s">
        <v>58</v>
      </c>
      <c r="L11" s="21" t="s">
        <v>59</v>
      </c>
      <c r="M11" s="32">
        <v>9186</v>
      </c>
      <c r="N11" s="32">
        <v>9186</v>
      </c>
      <c r="O11" s="50" t="s">
        <v>78</v>
      </c>
      <c r="P11" s="33">
        <v>68049118324</v>
      </c>
    </row>
    <row r="12" spans="1:16" x14ac:dyDescent="0.55000000000000004">
      <c r="A12" s="2">
        <v>11</v>
      </c>
      <c r="B12" s="2">
        <v>2568</v>
      </c>
      <c r="C12" s="2" t="s">
        <v>60</v>
      </c>
      <c r="D12" s="2" t="s">
        <v>61</v>
      </c>
      <c r="E12" s="2" t="s">
        <v>55</v>
      </c>
      <c r="F12" s="2" t="s">
        <v>56</v>
      </c>
      <c r="G12" s="2" t="s">
        <v>62</v>
      </c>
      <c r="H12" s="1" t="s">
        <v>79</v>
      </c>
      <c r="I12" s="48">
        <v>32000</v>
      </c>
      <c r="J12" s="30" t="s">
        <v>57</v>
      </c>
      <c r="K12" s="31" t="s">
        <v>58</v>
      </c>
      <c r="L12" s="21" t="s">
        <v>59</v>
      </c>
      <c r="M12" s="32">
        <f>Table1[[#This Row],[วงเงินงบประมาณที่ได้รับจัดสรร (บาท)]]</f>
        <v>32000</v>
      </c>
      <c r="N12" s="32">
        <f>Table1[[#This Row],[ราคากลาง (บาท)]]</f>
        <v>32000</v>
      </c>
      <c r="O12" s="50" t="s">
        <v>80</v>
      </c>
      <c r="P12" s="33">
        <v>68049176579</v>
      </c>
    </row>
    <row r="13" spans="1:16" x14ac:dyDescent="0.55000000000000004">
      <c r="A13" s="2">
        <v>12</v>
      </c>
      <c r="B13" s="2">
        <v>2568</v>
      </c>
      <c r="C13" s="2" t="s">
        <v>60</v>
      </c>
      <c r="D13" s="2" t="s">
        <v>61</v>
      </c>
      <c r="E13" s="2" t="s">
        <v>55</v>
      </c>
      <c r="F13" s="2" t="s">
        <v>56</v>
      </c>
      <c r="G13" s="2" t="s">
        <v>62</v>
      </c>
      <c r="H13" s="1" t="s">
        <v>81</v>
      </c>
      <c r="I13" s="32">
        <v>960</v>
      </c>
      <c r="J13" s="30" t="s">
        <v>57</v>
      </c>
      <c r="K13" s="31" t="s">
        <v>58</v>
      </c>
      <c r="L13" s="21" t="s">
        <v>59</v>
      </c>
      <c r="M13" s="32">
        <v>960</v>
      </c>
      <c r="N13" s="32">
        <v>960</v>
      </c>
      <c r="O13" s="50" t="s">
        <v>78</v>
      </c>
      <c r="P13" s="19">
        <v>68049179740</v>
      </c>
    </row>
    <row r="14" spans="1:16" x14ac:dyDescent="0.55000000000000004">
      <c r="A14" s="2">
        <v>13</v>
      </c>
      <c r="B14" s="2">
        <v>2568</v>
      </c>
      <c r="C14" s="2" t="s">
        <v>60</v>
      </c>
      <c r="D14" s="2" t="s">
        <v>61</v>
      </c>
      <c r="E14" s="2" t="s">
        <v>55</v>
      </c>
      <c r="F14" s="2" t="s">
        <v>56</v>
      </c>
      <c r="G14" s="2" t="s">
        <v>62</v>
      </c>
      <c r="H14" s="35" t="s">
        <v>82</v>
      </c>
      <c r="I14" s="32">
        <v>3000</v>
      </c>
      <c r="J14" s="30" t="s">
        <v>57</v>
      </c>
      <c r="K14" s="31" t="s">
        <v>58</v>
      </c>
      <c r="L14" s="21" t="s">
        <v>59</v>
      </c>
      <c r="M14" s="32">
        <v>3000</v>
      </c>
      <c r="N14" s="32">
        <v>3000</v>
      </c>
      <c r="O14" s="50" t="s">
        <v>83</v>
      </c>
      <c r="P14" s="19">
        <v>68049185665</v>
      </c>
    </row>
    <row r="15" spans="1:16" x14ac:dyDescent="0.55000000000000004">
      <c r="A15" s="2">
        <v>14</v>
      </c>
      <c r="B15" s="2">
        <v>2568</v>
      </c>
      <c r="C15" s="2" t="s">
        <v>60</v>
      </c>
      <c r="D15" s="2" t="s">
        <v>61</v>
      </c>
      <c r="E15" s="2" t="s">
        <v>55</v>
      </c>
      <c r="F15" s="2" t="s">
        <v>56</v>
      </c>
      <c r="G15" s="2" t="s">
        <v>62</v>
      </c>
      <c r="H15" s="1" t="s">
        <v>75</v>
      </c>
      <c r="I15" s="32">
        <v>1020</v>
      </c>
      <c r="J15" s="30" t="s">
        <v>57</v>
      </c>
      <c r="K15" s="31" t="s">
        <v>58</v>
      </c>
      <c r="L15" s="21" t="s">
        <v>59</v>
      </c>
      <c r="M15" s="32">
        <f>Table1[[#This Row],[วงเงินงบประมาณที่ได้รับจัดสรร (บาท)]]</f>
        <v>1020</v>
      </c>
      <c r="N15" s="32">
        <f>Table1[[#This Row],[วงเงินงบประมาณที่ได้รับจัดสรร (บาท)]]</f>
        <v>1020</v>
      </c>
      <c r="O15" s="50" t="s">
        <v>84</v>
      </c>
      <c r="P15" s="33">
        <v>68049232663</v>
      </c>
    </row>
    <row r="16" spans="1:16" s="35" customFormat="1" x14ac:dyDescent="0.55000000000000004">
      <c r="A16" s="34">
        <v>15</v>
      </c>
      <c r="B16" s="2">
        <v>2568</v>
      </c>
      <c r="C16" s="2" t="s">
        <v>60</v>
      </c>
      <c r="D16" s="2" t="s">
        <v>61</v>
      </c>
      <c r="E16" s="2" t="s">
        <v>55</v>
      </c>
      <c r="F16" s="2" t="s">
        <v>56</v>
      </c>
      <c r="G16" s="2" t="s">
        <v>62</v>
      </c>
      <c r="H16" s="35" t="s">
        <v>85</v>
      </c>
      <c r="I16" s="36">
        <v>213000</v>
      </c>
      <c r="J16" s="30" t="s">
        <v>57</v>
      </c>
      <c r="K16" s="37" t="s">
        <v>87</v>
      </c>
      <c r="L16" s="21" t="s">
        <v>59</v>
      </c>
      <c r="M16" s="36">
        <f>Table1[[#This Row],[วงเงินงบประมาณที่ได้รับจัดสรร (บาท)]]</f>
        <v>213000</v>
      </c>
      <c r="N16" s="36">
        <f>Table1[[#This Row],[วงเงินงบประมาณที่ได้รับจัดสรร (บาท)]]</f>
        <v>213000</v>
      </c>
      <c r="O16" s="52" t="s">
        <v>86</v>
      </c>
      <c r="P16" s="33">
        <v>68049226427</v>
      </c>
    </row>
    <row r="17" spans="1:16" x14ac:dyDescent="0.55000000000000004">
      <c r="A17" s="2">
        <v>16</v>
      </c>
      <c r="B17" s="2">
        <v>2568</v>
      </c>
      <c r="C17" s="2" t="s">
        <v>60</v>
      </c>
      <c r="D17" s="2" t="s">
        <v>61</v>
      </c>
      <c r="E17" s="2" t="s">
        <v>55</v>
      </c>
      <c r="F17" s="2" t="s">
        <v>56</v>
      </c>
      <c r="G17" s="2" t="s">
        <v>62</v>
      </c>
      <c r="H17" s="1" t="s">
        <v>88</v>
      </c>
      <c r="I17" s="32">
        <v>188000</v>
      </c>
      <c r="J17" s="30" t="s">
        <v>57</v>
      </c>
      <c r="K17" s="31" t="s">
        <v>87</v>
      </c>
      <c r="L17" s="21" t="s">
        <v>59</v>
      </c>
      <c r="M17" s="32">
        <f>Table1[[#This Row],[วงเงินงบประมาณที่ได้รับจัดสรร (บาท)]]</f>
        <v>188000</v>
      </c>
      <c r="N17" s="32">
        <f>Table1[[#This Row],[วงเงินงบประมาณที่ได้รับจัดสรร (บาท)]]</f>
        <v>188000</v>
      </c>
      <c r="O17" s="50" t="s">
        <v>86</v>
      </c>
      <c r="P17" s="33">
        <v>68049175801</v>
      </c>
    </row>
    <row r="18" spans="1:16" s="35" customFormat="1" x14ac:dyDescent="0.55000000000000004">
      <c r="A18" s="34">
        <v>17</v>
      </c>
      <c r="B18" s="2">
        <v>2568</v>
      </c>
      <c r="C18" s="2" t="s">
        <v>60</v>
      </c>
      <c r="D18" s="2" t="s">
        <v>61</v>
      </c>
      <c r="E18" s="2" t="s">
        <v>55</v>
      </c>
      <c r="F18" s="2" t="s">
        <v>56</v>
      </c>
      <c r="G18" s="2" t="s">
        <v>62</v>
      </c>
      <c r="H18" s="35" t="s">
        <v>89</v>
      </c>
      <c r="I18" s="36">
        <v>12867.82</v>
      </c>
      <c r="J18" s="30" t="s">
        <v>57</v>
      </c>
      <c r="K18" s="31" t="s">
        <v>58</v>
      </c>
      <c r="L18" s="21" t="s">
        <v>59</v>
      </c>
      <c r="M18" s="36">
        <f>Table1[[#This Row],[วงเงินงบประมาณที่ได้รับจัดสรร (บาท)]]</f>
        <v>12867.82</v>
      </c>
      <c r="N18" s="36">
        <f>Table1[[#This Row],[วงเงินงบประมาณที่ได้รับจัดสรร (บาท)]]</f>
        <v>12867.82</v>
      </c>
      <c r="O18" s="38" t="s">
        <v>67</v>
      </c>
      <c r="P18" s="19">
        <v>68049360503</v>
      </c>
    </row>
    <row r="19" spans="1:16" x14ac:dyDescent="0.55000000000000004">
      <c r="A19" s="2">
        <v>18</v>
      </c>
      <c r="B19" s="2">
        <v>2568</v>
      </c>
      <c r="C19" s="2" t="s">
        <v>60</v>
      </c>
      <c r="D19" s="2" t="s">
        <v>61</v>
      </c>
      <c r="E19" s="2" t="s">
        <v>55</v>
      </c>
      <c r="F19" s="2" t="s">
        <v>56</v>
      </c>
      <c r="G19" s="2" t="s">
        <v>62</v>
      </c>
      <c r="H19" s="1" t="s">
        <v>90</v>
      </c>
      <c r="I19" s="32">
        <v>300</v>
      </c>
      <c r="J19" s="30" t="s">
        <v>57</v>
      </c>
      <c r="K19" s="31" t="s">
        <v>58</v>
      </c>
      <c r="L19" s="21" t="s">
        <v>59</v>
      </c>
      <c r="M19" s="32">
        <f>Table1[[#This Row],[วงเงินงบประมาณที่ได้รับจัดสรร (บาท)]]</f>
        <v>300</v>
      </c>
      <c r="N19" s="32">
        <f>Table1[[#This Row],[วงเงินงบประมาณที่ได้รับจัดสรร (บาท)]]</f>
        <v>300</v>
      </c>
      <c r="O19" s="19" t="s">
        <v>91</v>
      </c>
      <c r="P19" s="19">
        <v>68049420773</v>
      </c>
    </row>
    <row r="20" spans="1:16" x14ac:dyDescent="0.55000000000000004">
      <c r="H20" s="39"/>
      <c r="I20" s="40"/>
      <c r="J20" s="30"/>
      <c r="K20" s="31"/>
      <c r="L20" s="21"/>
      <c r="M20" s="40"/>
      <c r="N20" s="40"/>
      <c r="O20" s="19"/>
      <c r="P20" s="41"/>
    </row>
    <row r="21" spans="1:16" x14ac:dyDescent="0.55000000000000004">
      <c r="H21" s="1"/>
      <c r="I21" s="32"/>
      <c r="J21" s="30"/>
      <c r="K21" s="31"/>
      <c r="L21" s="21"/>
      <c r="M21" s="32"/>
      <c r="N21" s="32"/>
      <c r="O21" s="19"/>
      <c r="P21" s="19"/>
    </row>
    <row r="22" spans="1:16" x14ac:dyDescent="0.55000000000000004">
      <c r="H22" s="1"/>
      <c r="I22" s="32"/>
      <c r="J22" s="30"/>
      <c r="K22" s="31"/>
      <c r="L22" s="21"/>
      <c r="M22" s="32"/>
      <c r="N22" s="32"/>
      <c r="O22" s="29"/>
      <c r="P22" s="19"/>
    </row>
    <row r="23" spans="1:16" x14ac:dyDescent="0.55000000000000004">
      <c r="H23" s="1"/>
      <c r="I23" s="32"/>
      <c r="J23" s="30"/>
      <c r="K23" s="31"/>
      <c r="L23" s="21"/>
      <c r="M23" s="32"/>
      <c r="N23" s="32"/>
      <c r="O23" s="19"/>
      <c r="P23" s="19"/>
    </row>
    <row r="24" spans="1:16" x14ac:dyDescent="0.55000000000000004">
      <c r="H24" s="1"/>
      <c r="I24" s="32"/>
      <c r="J24" s="30"/>
      <c r="K24" s="31"/>
      <c r="L24" s="21"/>
      <c r="M24" s="32"/>
      <c r="N24" s="32"/>
      <c r="O24" s="19"/>
      <c r="P24" s="19"/>
    </row>
    <row r="25" spans="1:16" x14ac:dyDescent="0.55000000000000004">
      <c r="H25" s="24"/>
      <c r="I25" s="26"/>
      <c r="J25" s="30"/>
      <c r="K25" s="31"/>
      <c r="L25" s="21"/>
      <c r="M25" s="26"/>
      <c r="N25" s="26"/>
      <c r="O25" s="29"/>
      <c r="P25" s="29"/>
    </row>
    <row r="26" spans="1:16" x14ac:dyDescent="0.55000000000000004">
      <c r="H26" s="24"/>
      <c r="I26" s="26"/>
      <c r="J26" s="30"/>
      <c r="K26" s="31"/>
      <c r="L26" s="21"/>
      <c r="M26" s="26"/>
      <c r="N26" s="26"/>
      <c r="O26" s="29"/>
      <c r="P26" s="29"/>
    </row>
    <row r="27" spans="1:16" x14ac:dyDescent="0.55000000000000004">
      <c r="H27" s="24"/>
      <c r="I27" s="26"/>
      <c r="J27" s="30"/>
      <c r="K27" s="31"/>
      <c r="L27" s="21"/>
      <c r="M27" s="26"/>
      <c r="N27" s="26"/>
      <c r="O27" s="29"/>
      <c r="P27" s="29"/>
    </row>
    <row r="28" spans="1:16" x14ac:dyDescent="0.55000000000000004">
      <c r="H28" s="24"/>
      <c r="I28" s="26"/>
      <c r="J28" s="30"/>
      <c r="K28" s="31"/>
      <c r="L28" s="21"/>
      <c r="M28" s="26"/>
      <c r="N28" s="26"/>
      <c r="O28" s="29"/>
      <c r="P28" s="29"/>
    </row>
    <row r="29" spans="1:16" x14ac:dyDescent="0.55000000000000004">
      <c r="H29" s="24"/>
      <c r="I29" s="26"/>
      <c r="J29" s="30"/>
      <c r="K29" s="31"/>
      <c r="L29" s="21"/>
      <c r="M29" s="26"/>
      <c r="N29" s="26"/>
      <c r="O29" s="29"/>
      <c r="P29" s="29"/>
    </row>
    <row r="30" spans="1:16" x14ac:dyDescent="0.55000000000000004">
      <c r="H30" s="24"/>
      <c r="I30" s="26"/>
      <c r="J30" s="30"/>
      <c r="K30" s="31"/>
      <c r="L30" s="21"/>
      <c r="M30" s="26"/>
      <c r="N30" s="26"/>
      <c r="O30" s="29"/>
      <c r="P30" s="29"/>
    </row>
    <row r="31" spans="1:16" x14ac:dyDescent="0.55000000000000004">
      <c r="H31" s="24"/>
      <c r="I31" s="26"/>
      <c r="J31" s="30"/>
      <c r="K31" s="31"/>
      <c r="L31" s="21"/>
      <c r="M31" s="26"/>
      <c r="N31" s="26"/>
      <c r="O31" s="29"/>
      <c r="P31" s="29"/>
    </row>
    <row r="32" spans="1:16" x14ac:dyDescent="0.55000000000000004">
      <c r="H32" s="24"/>
      <c r="I32" s="26"/>
      <c r="J32" s="30"/>
      <c r="K32" s="31"/>
      <c r="L32" s="21"/>
      <c r="M32" s="26"/>
      <c r="N32" s="26"/>
      <c r="O32" s="29"/>
      <c r="P32" s="29"/>
    </row>
    <row r="33" spans="8:16" x14ac:dyDescent="0.55000000000000004">
      <c r="H33" s="24"/>
      <c r="I33" s="26"/>
      <c r="J33" s="30"/>
      <c r="K33" s="31"/>
      <c r="L33" s="21"/>
      <c r="M33" s="26"/>
      <c r="N33" s="26"/>
      <c r="O33" s="29"/>
      <c r="P33" s="29"/>
    </row>
    <row r="34" spans="8:16" x14ac:dyDescent="0.55000000000000004">
      <c r="H34" s="24"/>
      <c r="I34" s="26"/>
      <c r="J34" s="30"/>
      <c r="K34" s="31"/>
      <c r="L34" s="21"/>
      <c r="M34" s="26"/>
      <c r="N34" s="26"/>
      <c r="O34" s="29"/>
      <c r="P34" s="29"/>
    </row>
    <row r="35" spans="8:16" x14ac:dyDescent="0.55000000000000004">
      <c r="H35" s="24"/>
      <c r="I35" s="26"/>
      <c r="J35" s="30"/>
      <c r="K35" s="31"/>
      <c r="L35" s="21"/>
      <c r="M35" s="26"/>
      <c r="N35" s="26"/>
      <c r="O35" s="29"/>
      <c r="P35" s="29"/>
    </row>
    <row r="36" spans="8:16" x14ac:dyDescent="0.55000000000000004">
      <c r="H36" s="24"/>
      <c r="I36" s="26"/>
      <c r="J36" s="30"/>
      <c r="K36" s="31"/>
      <c r="L36" s="21"/>
      <c r="M36" s="26"/>
      <c r="N36" s="26"/>
      <c r="O36" s="29"/>
      <c r="P36" s="29"/>
    </row>
    <row r="37" spans="8:16" x14ac:dyDescent="0.55000000000000004">
      <c r="H37" s="24"/>
      <c r="I37" s="26"/>
      <c r="J37" s="30"/>
      <c r="K37" s="31"/>
      <c r="L37" s="21"/>
      <c r="M37" s="26"/>
      <c r="N37" s="26"/>
      <c r="O37" s="29"/>
      <c r="P37" s="29"/>
    </row>
    <row r="38" spans="8:16" x14ac:dyDescent="0.55000000000000004">
      <c r="H38" s="25"/>
      <c r="I38" s="26"/>
      <c r="J38" s="30"/>
      <c r="K38" s="31"/>
      <c r="L38" s="21"/>
      <c r="M38" s="26"/>
      <c r="N38" s="26"/>
      <c r="O38" s="29"/>
      <c r="P38" s="29"/>
    </row>
    <row r="39" spans="8:16" x14ac:dyDescent="0.55000000000000004">
      <c r="H39" s="24"/>
      <c r="I39" s="26"/>
      <c r="J39" s="30"/>
      <c r="K39" s="31"/>
      <c r="L39" s="21"/>
      <c r="M39" s="26"/>
      <c r="N39" s="26"/>
      <c r="O39" s="29"/>
      <c r="P39" s="29"/>
    </row>
    <row r="40" spans="8:16" x14ac:dyDescent="0.55000000000000004">
      <c r="H40" s="24"/>
      <c r="I40" s="28"/>
      <c r="J40" s="30"/>
      <c r="K40" s="31"/>
      <c r="L40" s="21"/>
      <c r="M40" s="28"/>
      <c r="N40" s="28"/>
      <c r="O40" s="29"/>
      <c r="P40" s="29"/>
    </row>
    <row r="41" spans="8:16" x14ac:dyDescent="0.55000000000000004">
      <c r="H41" s="25"/>
      <c r="I41" s="26"/>
      <c r="J41" s="30"/>
      <c r="K41" s="31"/>
      <c r="L41" s="21"/>
      <c r="M41" s="26"/>
      <c r="N41" s="26"/>
      <c r="O41" s="29"/>
      <c r="P41" s="29"/>
    </row>
    <row r="42" spans="8:16" x14ac:dyDescent="0.55000000000000004">
      <c r="H42" s="24"/>
      <c r="I42" s="26"/>
      <c r="J42" s="30"/>
      <c r="K42" s="31"/>
      <c r="L42" s="21"/>
      <c r="M42" s="26"/>
      <c r="N42" s="26"/>
      <c r="O42" s="29"/>
      <c r="P42" s="29"/>
    </row>
    <row r="43" spans="8:16" x14ac:dyDescent="0.55000000000000004">
      <c r="H43" s="24"/>
      <c r="I43" s="26"/>
      <c r="J43" s="30"/>
      <c r="K43" s="31"/>
      <c r="L43" s="21"/>
      <c r="M43" s="26"/>
      <c r="N43" s="26"/>
      <c r="O43" s="29"/>
      <c r="P43" s="29"/>
    </row>
    <row r="44" spans="8:16" x14ac:dyDescent="0.55000000000000004">
      <c r="H44" s="24"/>
      <c r="I44" s="26"/>
      <c r="J44" s="30"/>
      <c r="K44" s="31"/>
      <c r="L44" s="21"/>
      <c r="M44" s="26"/>
      <c r="N44" s="26"/>
      <c r="O44" s="29"/>
      <c r="P44" s="29"/>
    </row>
    <row r="45" spans="8:16" x14ac:dyDescent="0.55000000000000004">
      <c r="H45" s="24"/>
      <c r="I45" s="26"/>
      <c r="J45" s="30"/>
      <c r="K45" s="31"/>
      <c r="L45" s="21"/>
      <c r="M45" s="26"/>
      <c r="N45" s="26"/>
      <c r="O45" s="29"/>
      <c r="P45" s="29"/>
    </row>
    <row r="46" spans="8:16" x14ac:dyDescent="0.55000000000000004">
      <c r="H46" s="24"/>
      <c r="I46" s="26"/>
      <c r="J46" s="30"/>
      <c r="K46" s="31"/>
      <c r="L46" s="21"/>
      <c r="M46" s="26"/>
      <c r="N46" s="26"/>
      <c r="O46" s="29"/>
      <c r="P46" s="29"/>
    </row>
    <row r="47" spans="8:16" x14ac:dyDescent="0.55000000000000004">
      <c r="H47" s="24"/>
      <c r="I47" s="26"/>
      <c r="J47" s="30"/>
      <c r="K47" s="31"/>
      <c r="L47" s="21"/>
      <c r="M47" s="26"/>
      <c r="N47" s="26"/>
      <c r="O47" s="29"/>
      <c r="P47" s="29"/>
    </row>
    <row r="48" spans="8:16" x14ac:dyDescent="0.55000000000000004">
      <c r="H48" s="24"/>
      <c r="I48" s="26"/>
      <c r="J48" s="30"/>
      <c r="K48" s="31"/>
      <c r="L48" s="21"/>
      <c r="M48" s="26"/>
      <c r="N48" s="26"/>
      <c r="O48" s="29"/>
      <c r="P48" s="29"/>
    </row>
    <row r="49" spans="8:16" x14ac:dyDescent="0.55000000000000004">
      <c r="H49" s="24"/>
      <c r="I49" s="26"/>
      <c r="J49" s="30"/>
      <c r="K49" s="31"/>
      <c r="L49" s="21"/>
      <c r="M49" s="26"/>
      <c r="N49" s="26"/>
      <c r="O49" s="29"/>
      <c r="P49" s="29"/>
    </row>
    <row r="50" spans="8:16" x14ac:dyDescent="0.55000000000000004">
      <c r="H50" s="24"/>
      <c r="I50" s="26"/>
      <c r="J50" s="30"/>
      <c r="K50" s="31"/>
      <c r="L50" s="21"/>
      <c r="M50" s="26"/>
      <c r="N50" s="26"/>
      <c r="O50" s="29"/>
      <c r="P50" s="29"/>
    </row>
    <row r="51" spans="8:16" x14ac:dyDescent="0.55000000000000004">
      <c r="H51" s="24"/>
      <c r="I51" s="26"/>
      <c r="J51" s="30"/>
      <c r="K51" s="31"/>
      <c r="L51" s="21"/>
      <c r="M51" s="26"/>
      <c r="N51" s="26"/>
      <c r="O51" s="29"/>
      <c r="P51" s="29"/>
    </row>
    <row r="52" spans="8:16" x14ac:dyDescent="0.55000000000000004">
      <c r="H52" s="24"/>
      <c r="I52" s="26"/>
      <c r="J52" s="30"/>
      <c r="K52" s="31"/>
      <c r="L52" s="21"/>
      <c r="M52" s="26"/>
      <c r="N52" s="26"/>
      <c r="O52" s="29"/>
      <c r="P52" s="29"/>
    </row>
    <row r="53" spans="8:16" x14ac:dyDescent="0.55000000000000004">
      <c r="H53" s="25"/>
      <c r="I53" s="26"/>
      <c r="J53" s="30"/>
      <c r="K53" s="31"/>
      <c r="L53" s="21"/>
      <c r="M53" s="26"/>
      <c r="N53" s="26"/>
      <c r="O53" s="29"/>
      <c r="P53" s="29"/>
    </row>
    <row r="54" spans="8:16" x14ac:dyDescent="0.55000000000000004">
      <c r="H54" s="25"/>
      <c r="I54" s="26"/>
      <c r="J54" s="30"/>
      <c r="K54" s="31"/>
      <c r="L54" s="21"/>
      <c r="M54" s="26"/>
      <c r="N54" s="26"/>
      <c r="O54" s="29"/>
      <c r="P54" s="29"/>
    </row>
    <row r="55" spans="8:16" x14ac:dyDescent="0.55000000000000004">
      <c r="H55" s="24"/>
      <c r="I55" s="26"/>
      <c r="J55" s="30"/>
      <c r="K55" s="31"/>
      <c r="L55" s="21"/>
      <c r="M55" s="26"/>
      <c r="N55" s="26"/>
      <c r="O55" s="29"/>
      <c r="P55" s="29"/>
    </row>
    <row r="56" spans="8:16" x14ac:dyDescent="0.55000000000000004">
      <c r="H56" s="24"/>
      <c r="I56" s="26"/>
      <c r="J56" s="30"/>
      <c r="K56" s="31"/>
      <c r="L56" s="21"/>
      <c r="M56" s="26"/>
      <c r="N56" s="26"/>
      <c r="O56" s="29"/>
      <c r="P56" s="29"/>
    </row>
    <row r="57" spans="8:16" x14ac:dyDescent="0.55000000000000004">
      <c r="H57" s="24"/>
      <c r="I57" s="26"/>
      <c r="J57" s="30"/>
      <c r="K57" s="31"/>
      <c r="L57" s="21"/>
      <c r="M57" s="26"/>
      <c r="N57" s="26"/>
      <c r="O57" s="29"/>
      <c r="P57" s="29"/>
    </row>
    <row r="58" spans="8:16" x14ac:dyDescent="0.55000000000000004">
      <c r="H58" s="24"/>
      <c r="I58" s="26"/>
      <c r="J58" s="30"/>
      <c r="K58" s="31"/>
      <c r="L58" s="21"/>
      <c r="M58" s="26"/>
      <c r="N58" s="26"/>
      <c r="O58" s="29"/>
      <c r="P58" s="29"/>
    </row>
    <row r="59" spans="8:16" x14ac:dyDescent="0.55000000000000004">
      <c r="H59" s="24"/>
      <c r="I59" s="26"/>
      <c r="J59" s="30"/>
      <c r="K59" s="31"/>
      <c r="L59" s="21"/>
      <c r="M59" s="26"/>
      <c r="N59" s="26"/>
      <c r="O59" s="29"/>
      <c r="P59" s="29"/>
    </row>
    <row r="60" spans="8:16" x14ac:dyDescent="0.55000000000000004">
      <c r="H60" s="24"/>
      <c r="I60" s="26"/>
      <c r="J60" s="30"/>
      <c r="K60" s="31"/>
      <c r="L60" s="21"/>
      <c r="M60" s="26"/>
      <c r="N60" s="26"/>
      <c r="O60" s="29"/>
      <c r="P60" s="29"/>
    </row>
    <row r="61" spans="8:16" x14ac:dyDescent="0.55000000000000004">
      <c r="H61" s="24"/>
      <c r="I61" s="26"/>
      <c r="J61" s="30"/>
      <c r="K61" s="31"/>
      <c r="L61" s="21"/>
      <c r="M61" s="26"/>
      <c r="N61" s="26"/>
      <c r="O61" s="29"/>
      <c r="P61" s="29"/>
    </row>
    <row r="62" spans="8:16" x14ac:dyDescent="0.55000000000000004">
      <c r="H62" s="24"/>
      <c r="I62" s="26"/>
      <c r="J62" s="30"/>
      <c r="K62" s="31"/>
      <c r="L62" s="21"/>
      <c r="M62" s="26"/>
      <c r="N62" s="26"/>
      <c r="O62" s="29"/>
      <c r="P62" s="29"/>
    </row>
    <row r="63" spans="8:16" x14ac:dyDescent="0.55000000000000004">
      <c r="H63" s="24"/>
      <c r="I63" s="26"/>
      <c r="J63" s="30"/>
      <c r="K63" s="31"/>
      <c r="L63" s="21"/>
      <c r="M63" s="26"/>
      <c r="N63" s="26"/>
      <c r="O63" s="29"/>
      <c r="P63" s="29"/>
    </row>
    <row r="64" spans="8:16" x14ac:dyDescent="0.55000000000000004">
      <c r="H64" s="24"/>
      <c r="I64" s="26"/>
      <c r="J64" s="30"/>
      <c r="K64" s="31"/>
      <c r="L64" s="21"/>
      <c r="M64" s="26"/>
      <c r="N64" s="26"/>
      <c r="O64" s="29"/>
      <c r="P64" s="29"/>
    </row>
    <row r="65" spans="8:16" x14ac:dyDescent="0.55000000000000004">
      <c r="H65" s="25"/>
      <c r="I65" s="26"/>
      <c r="J65" s="30"/>
      <c r="K65" s="31"/>
      <c r="L65" s="21"/>
      <c r="M65" s="26"/>
      <c r="N65" s="26"/>
      <c r="O65" s="29"/>
      <c r="P65" s="29"/>
    </row>
    <row r="66" spans="8:16" x14ac:dyDescent="0.55000000000000004">
      <c r="H66" s="25"/>
      <c r="I66" s="26"/>
      <c r="J66" s="30"/>
      <c r="K66" s="31"/>
      <c r="L66" s="21"/>
      <c r="M66" s="26"/>
      <c r="N66" s="26"/>
      <c r="O66" s="29"/>
      <c r="P66" s="29"/>
    </row>
    <row r="67" spans="8:16" x14ac:dyDescent="0.55000000000000004">
      <c r="H67" s="24"/>
      <c r="I67" s="27"/>
      <c r="J67" s="30"/>
      <c r="K67" s="31"/>
      <c r="L67" s="21"/>
      <c r="M67" s="27"/>
      <c r="N67" s="27"/>
      <c r="O67" s="29"/>
      <c r="P67" s="29"/>
    </row>
    <row r="68" spans="8:16" x14ac:dyDescent="0.55000000000000004">
      <c r="H68" s="24"/>
      <c r="I68" s="27"/>
      <c r="J68" s="30"/>
      <c r="K68" s="31"/>
      <c r="L68" s="21"/>
      <c r="M68" s="27"/>
      <c r="N68" s="27"/>
      <c r="O68" s="29"/>
      <c r="P68" s="29"/>
    </row>
    <row r="69" spans="8:16" x14ac:dyDescent="0.55000000000000004">
      <c r="H69" s="24"/>
      <c r="I69" s="27"/>
      <c r="J69" s="30"/>
      <c r="K69" s="31"/>
      <c r="L69" s="21"/>
      <c r="M69" s="27"/>
      <c r="N69" s="27"/>
      <c r="O69" s="29"/>
      <c r="P69" s="29"/>
    </row>
    <row r="70" spans="8:16" x14ac:dyDescent="0.55000000000000004">
      <c r="H70" s="24"/>
      <c r="I70" s="27"/>
      <c r="J70" s="30"/>
      <c r="K70" s="31"/>
      <c r="L70" s="21"/>
      <c r="M70" s="27"/>
      <c r="N70" s="27"/>
      <c r="O70" s="29"/>
      <c r="P70" s="29"/>
    </row>
    <row r="71" spans="8:16" x14ac:dyDescent="0.55000000000000004">
      <c r="H71" s="24"/>
      <c r="I71" s="27"/>
      <c r="J71" s="30"/>
      <c r="K71" s="31"/>
      <c r="L71" s="21"/>
      <c r="M71" s="27"/>
      <c r="N71" s="27"/>
      <c r="O71" s="29"/>
      <c r="P71" s="29"/>
    </row>
    <row r="72" spans="8:16" x14ac:dyDescent="0.55000000000000004">
      <c r="I72" s="23"/>
      <c r="K72" s="21"/>
      <c r="L72" s="21"/>
      <c r="M72" s="23"/>
      <c r="N72" s="23"/>
      <c r="P72" s="22"/>
    </row>
    <row r="73" spans="8:16" x14ac:dyDescent="0.55000000000000004">
      <c r="I73" s="23"/>
      <c r="K73" s="21"/>
      <c r="L73" s="21"/>
      <c r="M73" s="23"/>
      <c r="N73" s="23"/>
      <c r="P73" s="22"/>
    </row>
    <row r="74" spans="8:16" x14ac:dyDescent="0.55000000000000004">
      <c r="I74" s="23"/>
      <c r="K74" s="21"/>
      <c r="L74" s="21"/>
      <c r="M74" s="23"/>
      <c r="N74" s="23"/>
      <c r="P74" s="22"/>
    </row>
    <row r="75" spans="8:16" x14ac:dyDescent="0.55000000000000004">
      <c r="I75" s="23"/>
      <c r="K75" s="21"/>
      <c r="L75" s="21"/>
      <c r="M75" s="23"/>
      <c r="N75" s="23"/>
      <c r="P75" s="22"/>
    </row>
    <row r="76" spans="8:16" x14ac:dyDescent="0.55000000000000004">
      <c r="I76" s="23"/>
      <c r="K76" s="21"/>
      <c r="L76" s="21"/>
      <c r="M76" s="23"/>
      <c r="N76" s="23"/>
      <c r="P76" s="22"/>
    </row>
    <row r="77" spans="8:16" x14ac:dyDescent="0.55000000000000004">
      <c r="I77" s="23"/>
      <c r="K77" s="21"/>
      <c r="L77" s="21"/>
      <c r="M77" s="23"/>
      <c r="N77" s="23"/>
      <c r="P77" s="22"/>
    </row>
    <row r="78" spans="8:16" x14ac:dyDescent="0.55000000000000004">
      <c r="I78" s="23"/>
      <c r="K78" s="21"/>
      <c r="L78" s="21"/>
      <c r="M78" s="23"/>
      <c r="N78" s="23"/>
      <c r="P78" s="22"/>
    </row>
    <row r="79" spans="8:16" x14ac:dyDescent="0.55000000000000004">
      <c r="I79" s="23"/>
      <c r="K79" s="21"/>
      <c r="L79" s="21"/>
      <c r="M79" s="23"/>
      <c r="N79" s="23"/>
      <c r="P79" s="22"/>
    </row>
    <row r="80" spans="8:16" x14ac:dyDescent="0.55000000000000004">
      <c r="I80" s="23"/>
      <c r="K80" s="21"/>
      <c r="L80" s="21"/>
      <c r="M80" s="23"/>
      <c r="N80" s="23"/>
      <c r="P80" s="22"/>
    </row>
    <row r="81" spans="1:16" x14ac:dyDescent="0.55000000000000004">
      <c r="I81" s="23"/>
      <c r="K81" s="21"/>
      <c r="L81" s="21"/>
      <c r="M81" s="23"/>
      <c r="N81" s="23"/>
      <c r="P81" s="22"/>
    </row>
    <row r="82" spans="1:16" x14ac:dyDescent="0.55000000000000004">
      <c r="I82" s="23"/>
      <c r="K82" s="21"/>
      <c r="L82" s="21"/>
      <c r="M82" s="23"/>
      <c r="N82" s="23"/>
      <c r="P82" s="22"/>
    </row>
    <row r="83" spans="1:16" x14ac:dyDescent="0.55000000000000004">
      <c r="I83" s="23"/>
      <c r="K83" s="21"/>
      <c r="L83" s="21"/>
      <c r="M83" s="23"/>
      <c r="N83" s="23"/>
      <c r="P83" s="22"/>
    </row>
    <row r="84" spans="1:16" x14ac:dyDescent="0.55000000000000004">
      <c r="I84" s="23"/>
      <c r="K84" s="21"/>
      <c r="L84" s="21"/>
      <c r="M84" s="23"/>
      <c r="N84" s="23"/>
      <c r="P84" s="22"/>
    </row>
    <row r="85" spans="1:16" x14ac:dyDescent="0.55000000000000004">
      <c r="I85" s="23"/>
      <c r="K85" s="21"/>
      <c r="L85" s="21"/>
      <c r="M85" s="23"/>
      <c r="N85" s="23"/>
      <c r="P85" s="22"/>
    </row>
    <row r="86" spans="1:16" x14ac:dyDescent="0.55000000000000004">
      <c r="I86" s="23"/>
      <c r="K86" s="21"/>
      <c r="L86" s="21"/>
      <c r="M86" s="23"/>
      <c r="N86" s="23"/>
      <c r="P86" s="22"/>
    </row>
    <row r="87" spans="1:16" x14ac:dyDescent="0.55000000000000004">
      <c r="I87" s="23"/>
      <c r="K87" s="21"/>
      <c r="L87" s="21"/>
      <c r="M87" s="23"/>
      <c r="N87" s="23"/>
      <c r="P87" s="22"/>
    </row>
    <row r="88" spans="1:16" x14ac:dyDescent="0.55000000000000004">
      <c r="I88" s="23"/>
      <c r="K88" s="21"/>
      <c r="L88" s="21"/>
      <c r="M88" s="23"/>
      <c r="N88" s="23"/>
      <c r="P88" s="22"/>
    </row>
    <row r="89" spans="1:16" x14ac:dyDescent="0.55000000000000004">
      <c r="I89" s="23"/>
      <c r="K89" s="21"/>
      <c r="L89" s="21"/>
      <c r="M89" s="23"/>
      <c r="N89" s="23"/>
      <c r="P89" s="22"/>
    </row>
    <row r="90" spans="1:16" x14ac:dyDescent="0.55000000000000004"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2025-05-01T04:09:54Z</dcterms:modified>
</cp:coreProperties>
</file>